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browska\Desktop\Szacowania 2024\"/>
    </mc:Choice>
  </mc:AlternateContent>
  <xr:revisionPtr revIDLastSave="0" documentId="8_{8613ED1E-A27A-4C6E-A204-E271558890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-10-2018 do 31.12.2019" sheetId="2" r:id="rId1"/>
    <sheet name="Arkusz3" sheetId="3" r:id="rId2"/>
  </sheets>
  <calcPr calcId="181029"/>
</workbook>
</file>

<file path=xl/calcChain.xml><?xml version="1.0" encoding="utf-8"?>
<calcChain xmlns="http://schemas.openxmlformats.org/spreadsheetml/2006/main">
  <c r="I16" i="2" l="1"/>
  <c r="H16" i="2" s="1"/>
  <c r="I37" i="2"/>
  <c r="H37" i="2" s="1"/>
  <c r="I35" i="2"/>
  <c r="H35" i="2" s="1"/>
  <c r="I23" i="2" l="1"/>
  <c r="H23" i="2" s="1"/>
  <c r="I34" i="2"/>
  <c r="H34" i="2" s="1"/>
  <c r="I25" i="2" l="1"/>
  <c r="H25" i="2" s="1"/>
  <c r="I12" i="2" l="1"/>
  <c r="H12" i="2" s="1"/>
  <c r="I29" i="2" l="1"/>
  <c r="H29" i="2" s="1"/>
  <c r="I32" i="2"/>
  <c r="H32" i="2" s="1"/>
  <c r="I36" i="2"/>
  <c r="H36" i="2" s="1"/>
  <c r="I38" i="2"/>
  <c r="H38" i="2" s="1"/>
  <c r="I21" i="2"/>
  <c r="I9" i="2"/>
  <c r="H9" i="2" s="1"/>
  <c r="I31" i="2"/>
  <c r="H31" i="2" s="1"/>
  <c r="I39" i="2"/>
  <c r="H39" i="2" s="1"/>
  <c r="I28" i="2" l="1"/>
  <c r="H28" i="2" s="1"/>
  <c r="I27" i="2"/>
  <c r="H27" i="2" s="1"/>
  <c r="I24" i="2"/>
  <c r="H24" i="2" s="1"/>
  <c r="H19" i="2"/>
  <c r="I18" i="2"/>
  <c r="H18" i="2" s="1"/>
  <c r="I17" i="2"/>
  <c r="H17" i="2" s="1"/>
  <c r="I14" i="2"/>
  <c r="H14" i="2" s="1"/>
  <c r="I13" i="2"/>
  <c r="H13" i="2" s="1"/>
  <c r="I15" i="2" l="1"/>
  <c r="H15" i="2" s="1"/>
  <c r="I20" i="2"/>
  <c r="H20" i="2" s="1"/>
  <c r="I11" i="2"/>
  <c r="H11" i="2" s="1"/>
  <c r="I40" i="2" l="1"/>
  <c r="H40" i="2" s="1"/>
</calcChain>
</file>

<file path=xl/sharedStrings.xml><?xml version="1.0" encoding="utf-8"?>
<sst xmlns="http://schemas.openxmlformats.org/spreadsheetml/2006/main" count="45" uniqueCount="45">
  <si>
    <t>L.p</t>
  </si>
  <si>
    <t>Nazwa asortymentu</t>
  </si>
  <si>
    <t>5 = 3 x 4</t>
  </si>
  <si>
    <t>Szynka gotowana</t>
  </si>
  <si>
    <t xml:space="preserve">Kiełbasa szynkowa </t>
  </si>
  <si>
    <t>Kiełbasa podlaska</t>
  </si>
  <si>
    <t>Kiełbasa biała</t>
  </si>
  <si>
    <t xml:space="preserve">Wołowe b/k   </t>
  </si>
  <si>
    <t>RAZEM</t>
  </si>
  <si>
    <t>Wartość Netto</t>
  </si>
  <si>
    <t>Cena jedn. Netto za 1 kg</t>
  </si>
  <si>
    <t>Podatek VAT</t>
  </si>
  <si>
    <t>Wartość Brutto</t>
  </si>
  <si>
    <t>Stawka VAT</t>
  </si>
  <si>
    <t xml:space="preserve">Indyk wędzony </t>
  </si>
  <si>
    <t>Pierś z indyka surowa</t>
  </si>
  <si>
    <t>Parówki  z szynki</t>
  </si>
  <si>
    <t>Pierś z kurczaka surowa</t>
  </si>
  <si>
    <t>Kości od schabu</t>
  </si>
  <si>
    <t>Ilość w kg.</t>
  </si>
  <si>
    <t xml:space="preserve">Korpus kurczaka </t>
  </si>
  <si>
    <t>Kurczak świeży cały ( tuszka drobiowa bez podrobów) waga jednej sztuki od 1,20 kg do 1,5 kg</t>
  </si>
  <si>
    <t>Uwagi</t>
  </si>
  <si>
    <t>Flaki</t>
  </si>
  <si>
    <t>Schab środkowy b/k</t>
  </si>
  <si>
    <t>Mielonka drobiowa</t>
  </si>
  <si>
    <t>Baleron</t>
  </si>
  <si>
    <t>Schab karkowy b/k</t>
  </si>
  <si>
    <t>Żeberka</t>
  </si>
  <si>
    <t>Polędwica sopocka</t>
  </si>
  <si>
    <t>Kaszanka</t>
  </si>
  <si>
    <t xml:space="preserve">  </t>
  </si>
  <si>
    <t>Łopatka wieprzowa  b/k b/s</t>
  </si>
  <si>
    <t>Pasztet z drobiu</t>
  </si>
  <si>
    <t>Słonina</t>
  </si>
  <si>
    <t>Smalec</t>
  </si>
  <si>
    <t>Ogonówka</t>
  </si>
  <si>
    <t xml:space="preserve">Nogi wieprzowe </t>
  </si>
  <si>
    <t xml:space="preserve">Wątróbka drobiowa </t>
  </si>
  <si>
    <t>Stawka VAT w ofercie musi być podana zgodnie z obowiązującymi przepisami  na dzień składania ofert. Umowa będzie realizowana zgodnie z zapisami umowy.</t>
  </si>
  <si>
    <t>Serdelkowa drobiowa</t>
  </si>
  <si>
    <t xml:space="preserve">Pasztetowa </t>
  </si>
  <si>
    <t xml:space="preserve">Salceson drobiowy </t>
  </si>
  <si>
    <t>Kiełbasa tatrzańska/żywiecka</t>
  </si>
  <si>
    <t xml:space="preserve">Szacowanie zamówienia 02.01.2025 -31.12.2025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</si>
</sst>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_ ;[Red]\-0.00\ "/>
    <numFmt numFmtId="166" formatCode="#,##0\ _z_ł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3" xfId="0" applyBorder="1"/>
    <xf numFmtId="164" fontId="2" fillId="0" borderId="13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66" fontId="3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6" fontId="3" fillId="0" borderId="9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3" fillId="0" borderId="6" xfId="0" applyFont="1" applyBorder="1"/>
    <xf numFmtId="0" fontId="5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B2:J43"/>
  <sheetViews>
    <sheetView tabSelected="1" topLeftCell="A28" workbookViewId="0">
      <selection activeCell="B2" sqref="B2:J4"/>
    </sheetView>
  </sheetViews>
  <sheetFormatPr defaultRowHeight="15" x14ac:dyDescent="0.25"/>
  <cols>
    <col min="3" max="3" width="37.42578125" customWidth="1"/>
    <col min="4" max="4" width="15.42578125" customWidth="1"/>
    <col min="5" max="5" width="10.140625" bestFit="1" customWidth="1"/>
    <col min="6" max="6" width="13.28515625" bestFit="1" customWidth="1"/>
    <col min="8" max="8" width="12.42578125" bestFit="1" customWidth="1"/>
    <col min="9" max="9" width="14.140625" bestFit="1" customWidth="1"/>
    <col min="10" max="10" width="18.140625" customWidth="1"/>
  </cols>
  <sheetData>
    <row r="2" spans="2:10" x14ac:dyDescent="0.25">
      <c r="B2" s="34" t="s">
        <v>44</v>
      </c>
      <c r="C2" s="34"/>
      <c r="D2" s="34"/>
      <c r="E2" s="34"/>
      <c r="F2" s="34"/>
      <c r="G2" s="34"/>
      <c r="H2" s="34"/>
      <c r="I2" s="34"/>
      <c r="J2" s="34"/>
    </row>
    <row r="3" spans="2:10" x14ac:dyDescent="0.25">
      <c r="B3" s="34"/>
      <c r="C3" s="34"/>
      <c r="D3" s="34"/>
      <c r="E3" s="34"/>
      <c r="F3" s="34"/>
      <c r="G3" s="34"/>
      <c r="H3" s="34"/>
      <c r="I3" s="34"/>
      <c r="J3" s="34"/>
    </row>
    <row r="4" spans="2:10" ht="15.75" thickBot="1" x14ac:dyDescent="0.3">
      <c r="B4" s="34"/>
      <c r="C4" s="34"/>
      <c r="D4" s="34"/>
      <c r="E4" s="34"/>
      <c r="F4" s="34"/>
      <c r="G4" s="34"/>
      <c r="H4" s="34"/>
      <c r="I4" s="34"/>
      <c r="J4" s="34"/>
    </row>
    <row r="5" spans="2:10" x14ac:dyDescent="0.25">
      <c r="B5" s="35" t="s">
        <v>0</v>
      </c>
      <c r="C5" s="35" t="s">
        <v>1</v>
      </c>
      <c r="D5" s="35" t="s">
        <v>10</v>
      </c>
      <c r="E5" s="39" t="s">
        <v>19</v>
      </c>
      <c r="F5" s="42" t="s">
        <v>9</v>
      </c>
      <c r="G5" s="35" t="s">
        <v>13</v>
      </c>
      <c r="H5" s="44" t="s">
        <v>11</v>
      </c>
      <c r="I5" s="47" t="s">
        <v>12</v>
      </c>
      <c r="J5" s="50" t="s">
        <v>22</v>
      </c>
    </row>
    <row r="6" spans="2:10" x14ac:dyDescent="0.25">
      <c r="B6" s="36"/>
      <c r="C6" s="36"/>
      <c r="D6" s="37"/>
      <c r="E6" s="40"/>
      <c r="F6" s="43"/>
      <c r="G6" s="37"/>
      <c r="H6" s="45"/>
      <c r="I6" s="48"/>
      <c r="J6" s="37"/>
    </row>
    <row r="7" spans="2:10" ht="15.75" thickBot="1" x14ac:dyDescent="0.3">
      <c r="B7" s="36"/>
      <c r="C7" s="36"/>
      <c r="D7" s="38"/>
      <c r="E7" s="41"/>
      <c r="F7" s="43"/>
      <c r="G7" s="38"/>
      <c r="H7" s="46"/>
      <c r="I7" s="49"/>
      <c r="J7" s="38"/>
    </row>
    <row r="8" spans="2:10" ht="15.75" thickBot="1" x14ac:dyDescent="0.3">
      <c r="B8" s="4">
        <v>1</v>
      </c>
      <c r="C8" s="2">
        <v>2</v>
      </c>
      <c r="D8" s="2">
        <v>3</v>
      </c>
      <c r="E8" s="3">
        <v>4</v>
      </c>
      <c r="F8" s="1" t="s">
        <v>2</v>
      </c>
      <c r="G8" s="1">
        <v>6</v>
      </c>
      <c r="H8" s="3">
        <v>7</v>
      </c>
      <c r="I8" s="5">
        <v>8</v>
      </c>
      <c r="J8" s="6"/>
    </row>
    <row r="9" spans="2:10" s="24" customFormat="1" x14ac:dyDescent="0.25">
      <c r="B9" s="14">
        <v>1</v>
      </c>
      <c r="C9" s="15" t="s">
        <v>26</v>
      </c>
      <c r="D9" s="16"/>
      <c r="E9" s="17">
        <v>350</v>
      </c>
      <c r="F9" s="18"/>
      <c r="G9" s="21"/>
      <c r="H9" s="16">
        <f>I9-F9</f>
        <v>0</v>
      </c>
      <c r="I9" s="22">
        <f>F9*1.05</f>
        <v>0</v>
      </c>
      <c r="J9" s="23"/>
    </row>
    <row r="10" spans="2:10" s="24" customFormat="1" x14ac:dyDescent="0.25">
      <c r="B10" s="9">
        <v>2</v>
      </c>
      <c r="C10" s="19" t="s">
        <v>23</v>
      </c>
      <c r="D10" s="7"/>
      <c r="E10" s="12">
        <v>80</v>
      </c>
      <c r="F10" s="8"/>
      <c r="G10" s="9"/>
      <c r="H10" s="7"/>
      <c r="I10" s="10"/>
      <c r="J10" s="23"/>
    </row>
    <row r="11" spans="2:10" s="24" customFormat="1" x14ac:dyDescent="0.25">
      <c r="B11" s="9">
        <v>3</v>
      </c>
      <c r="C11" s="11" t="s">
        <v>14</v>
      </c>
      <c r="D11" s="7"/>
      <c r="E11" s="12">
        <v>280</v>
      </c>
      <c r="F11" s="8"/>
      <c r="G11" s="9"/>
      <c r="H11" s="7">
        <f t="shared" ref="H11:H20" si="0">I11-F11</f>
        <v>0</v>
      </c>
      <c r="I11" s="10">
        <f t="shared" ref="I11:I18" si="1">F11*1.05</f>
        <v>0</v>
      </c>
      <c r="J11" s="25"/>
    </row>
    <row r="12" spans="2:10" s="24" customFormat="1" x14ac:dyDescent="0.25">
      <c r="B12" s="9">
        <v>4</v>
      </c>
      <c r="C12" s="11" t="s">
        <v>30</v>
      </c>
      <c r="D12" s="7"/>
      <c r="E12" s="12">
        <v>120</v>
      </c>
      <c r="F12" s="8"/>
      <c r="G12" s="9"/>
      <c r="H12" s="7">
        <f t="shared" si="0"/>
        <v>0</v>
      </c>
      <c r="I12" s="10">
        <f t="shared" si="1"/>
        <v>0</v>
      </c>
      <c r="J12" s="25"/>
    </row>
    <row r="13" spans="2:10" s="24" customFormat="1" x14ac:dyDescent="0.25">
      <c r="B13" s="9">
        <v>5</v>
      </c>
      <c r="C13" s="11" t="s">
        <v>6</v>
      </c>
      <c r="D13" s="7"/>
      <c r="E13" s="12">
        <v>200</v>
      </c>
      <c r="F13" s="8"/>
      <c r="G13" s="9"/>
      <c r="H13" s="7">
        <f t="shared" si="0"/>
        <v>0</v>
      </c>
      <c r="I13" s="10">
        <f t="shared" si="1"/>
        <v>0</v>
      </c>
      <c r="J13" s="25"/>
    </row>
    <row r="14" spans="2:10" s="24" customFormat="1" x14ac:dyDescent="0.25">
      <c r="B14" s="9">
        <v>6</v>
      </c>
      <c r="C14" s="11" t="s">
        <v>5</v>
      </c>
      <c r="D14" s="7"/>
      <c r="E14" s="12">
        <v>230</v>
      </c>
      <c r="F14" s="8"/>
      <c r="G14" s="9"/>
      <c r="H14" s="7">
        <f t="shared" si="0"/>
        <v>0</v>
      </c>
      <c r="I14" s="10">
        <f t="shared" si="1"/>
        <v>0</v>
      </c>
      <c r="J14" s="25"/>
    </row>
    <row r="15" spans="2:10" s="24" customFormat="1" ht="15.75" customHeight="1" x14ac:dyDescent="0.25">
      <c r="B15" s="9">
        <v>7</v>
      </c>
      <c r="C15" s="11" t="s">
        <v>4</v>
      </c>
      <c r="D15" s="7"/>
      <c r="E15" s="12">
        <v>370</v>
      </c>
      <c r="F15" s="8"/>
      <c r="G15" s="9"/>
      <c r="H15" s="7">
        <f t="shared" si="0"/>
        <v>0</v>
      </c>
      <c r="I15" s="10">
        <f t="shared" si="1"/>
        <v>0</v>
      </c>
      <c r="J15" s="25"/>
    </row>
    <row r="16" spans="2:10" s="24" customFormat="1" x14ac:dyDescent="0.25">
      <c r="B16" s="9">
        <v>8</v>
      </c>
      <c r="C16" s="11" t="s">
        <v>43</v>
      </c>
      <c r="D16" s="7"/>
      <c r="E16" s="12">
        <v>250</v>
      </c>
      <c r="F16" s="8"/>
      <c r="G16" s="9"/>
      <c r="H16" s="7">
        <f t="shared" si="0"/>
        <v>0</v>
      </c>
      <c r="I16" s="10">
        <f t="shared" si="1"/>
        <v>0</v>
      </c>
      <c r="J16" s="25"/>
    </row>
    <row r="17" spans="2:10" s="24" customFormat="1" x14ac:dyDescent="0.25">
      <c r="B17" s="9">
        <v>9</v>
      </c>
      <c r="C17" s="11" t="s">
        <v>20</v>
      </c>
      <c r="D17" s="7"/>
      <c r="E17" s="12">
        <v>250</v>
      </c>
      <c r="F17" s="8"/>
      <c r="G17" s="9"/>
      <c r="H17" s="7">
        <f t="shared" si="0"/>
        <v>0</v>
      </c>
      <c r="I17" s="10">
        <f t="shared" si="1"/>
        <v>0</v>
      </c>
      <c r="J17" s="25"/>
    </row>
    <row r="18" spans="2:10" s="24" customFormat="1" x14ac:dyDescent="0.25">
      <c r="B18" s="9">
        <v>10</v>
      </c>
      <c r="C18" s="11" t="s">
        <v>18</v>
      </c>
      <c r="D18" s="7"/>
      <c r="E18" s="12">
        <v>240</v>
      </c>
      <c r="F18" s="8"/>
      <c r="G18" s="9"/>
      <c r="H18" s="7">
        <f t="shared" si="0"/>
        <v>0</v>
      </c>
      <c r="I18" s="10">
        <f t="shared" si="1"/>
        <v>0</v>
      </c>
      <c r="J18" s="25"/>
    </row>
    <row r="19" spans="2:10" s="24" customFormat="1" ht="45" x14ac:dyDescent="0.25">
      <c r="B19" s="9">
        <v>11</v>
      </c>
      <c r="C19" s="11" t="s">
        <v>21</v>
      </c>
      <c r="D19" s="7"/>
      <c r="E19" s="12">
        <v>840</v>
      </c>
      <c r="F19" s="8"/>
      <c r="G19" s="9"/>
      <c r="H19" s="7">
        <f t="shared" si="0"/>
        <v>0</v>
      </c>
      <c r="I19" s="10"/>
      <c r="J19" s="25"/>
    </row>
    <row r="20" spans="2:10" s="24" customFormat="1" x14ac:dyDescent="0.25">
      <c r="B20" s="9">
        <v>12</v>
      </c>
      <c r="C20" s="11" t="s">
        <v>32</v>
      </c>
      <c r="D20" s="7"/>
      <c r="E20" s="12">
        <v>990</v>
      </c>
      <c r="F20" s="8"/>
      <c r="G20" s="9"/>
      <c r="H20" s="7">
        <f t="shared" si="0"/>
        <v>0</v>
      </c>
      <c r="I20" s="10">
        <f>F20*1.05</f>
        <v>0</v>
      </c>
      <c r="J20" s="25"/>
    </row>
    <row r="21" spans="2:10" s="24" customFormat="1" x14ac:dyDescent="0.25">
      <c r="B21" s="9">
        <v>13</v>
      </c>
      <c r="C21" s="11" t="s">
        <v>25</v>
      </c>
      <c r="D21" s="7"/>
      <c r="E21" s="12">
        <v>160</v>
      </c>
      <c r="F21" s="8"/>
      <c r="G21" s="9"/>
      <c r="H21" s="7"/>
      <c r="I21" s="10">
        <f>F21*1.05</f>
        <v>0</v>
      </c>
      <c r="J21" s="25"/>
    </row>
    <row r="22" spans="2:10" s="24" customFormat="1" x14ac:dyDescent="0.25">
      <c r="B22" s="9">
        <v>14</v>
      </c>
      <c r="C22" s="11" t="s">
        <v>37</v>
      </c>
      <c r="D22" s="7"/>
      <c r="E22" s="12">
        <v>80</v>
      </c>
      <c r="F22" s="8"/>
      <c r="G22" s="9"/>
      <c r="H22" s="7"/>
      <c r="I22" s="10"/>
      <c r="J22" s="25"/>
    </row>
    <row r="23" spans="2:10" s="24" customFormat="1" x14ac:dyDescent="0.25">
      <c r="B23" s="9">
        <v>15</v>
      </c>
      <c r="C23" s="11" t="s">
        <v>36</v>
      </c>
      <c r="D23" s="7"/>
      <c r="E23" s="12">
        <v>280</v>
      </c>
      <c r="F23" s="8"/>
      <c r="G23" s="9"/>
      <c r="H23" s="7">
        <f>I23-F23</f>
        <v>0</v>
      </c>
      <c r="I23" s="10">
        <f>F23*1.05</f>
        <v>0</v>
      </c>
      <c r="J23" s="25"/>
    </row>
    <row r="24" spans="2:10" s="24" customFormat="1" x14ac:dyDescent="0.25">
      <c r="B24" s="9">
        <v>16</v>
      </c>
      <c r="C24" s="11" t="s">
        <v>16</v>
      </c>
      <c r="D24" s="7"/>
      <c r="E24" s="12">
        <v>400</v>
      </c>
      <c r="F24" s="8"/>
      <c r="G24" s="9"/>
      <c r="H24" s="7">
        <f>I24-F24</f>
        <v>0</v>
      </c>
      <c r="I24" s="10">
        <f>F24*1.05</f>
        <v>0</v>
      </c>
      <c r="J24" s="25"/>
    </row>
    <row r="25" spans="2:10" s="24" customFormat="1" x14ac:dyDescent="0.25">
      <c r="B25" s="9">
        <v>17</v>
      </c>
      <c r="C25" s="11" t="s">
        <v>33</v>
      </c>
      <c r="D25" s="7"/>
      <c r="E25" s="12">
        <v>265</v>
      </c>
      <c r="F25" s="8"/>
      <c r="G25" s="9"/>
      <c r="H25" s="7">
        <f>I25-F25</f>
        <v>0</v>
      </c>
      <c r="I25" s="10">
        <f>F25*1.05</f>
        <v>0</v>
      </c>
      <c r="J25" s="25"/>
    </row>
    <row r="26" spans="2:10" s="24" customFormat="1" x14ac:dyDescent="0.25">
      <c r="B26" s="9">
        <v>18</v>
      </c>
      <c r="C26" s="11" t="s">
        <v>41</v>
      </c>
      <c r="D26" s="7"/>
      <c r="E26" s="12">
        <v>25</v>
      </c>
      <c r="F26" s="8"/>
      <c r="G26" s="9"/>
      <c r="H26" s="7"/>
      <c r="I26" s="10"/>
      <c r="J26" s="25"/>
    </row>
    <row r="27" spans="2:10" s="24" customFormat="1" x14ac:dyDescent="0.25">
      <c r="B27" s="9">
        <v>19</v>
      </c>
      <c r="C27" s="11" t="s">
        <v>15</v>
      </c>
      <c r="D27" s="7"/>
      <c r="E27" s="12">
        <v>510</v>
      </c>
      <c r="F27" s="8"/>
      <c r="G27" s="9"/>
      <c r="H27" s="7">
        <f>I27-F27</f>
        <v>0</v>
      </c>
      <c r="I27" s="10">
        <f>F27*1.05</f>
        <v>0</v>
      </c>
      <c r="J27" s="25"/>
    </row>
    <row r="28" spans="2:10" s="24" customFormat="1" x14ac:dyDescent="0.25">
      <c r="B28" s="9">
        <v>20</v>
      </c>
      <c r="C28" s="11" t="s">
        <v>17</v>
      </c>
      <c r="D28" s="7"/>
      <c r="E28" s="12">
        <v>610</v>
      </c>
      <c r="F28" s="8"/>
      <c r="G28" s="9"/>
      <c r="H28" s="7">
        <f>I28-F28</f>
        <v>0</v>
      </c>
      <c r="I28" s="10">
        <f>F28*1.05</f>
        <v>0</v>
      </c>
      <c r="J28" s="25"/>
    </row>
    <row r="29" spans="2:10" s="24" customFormat="1" x14ac:dyDescent="0.25">
      <c r="B29" s="9">
        <v>21</v>
      </c>
      <c r="C29" s="11" t="s">
        <v>29</v>
      </c>
      <c r="D29" s="7"/>
      <c r="E29" s="12">
        <v>360</v>
      </c>
      <c r="F29" s="8"/>
      <c r="G29" s="9"/>
      <c r="H29" s="7">
        <f>I29-F29</f>
        <v>0</v>
      </c>
      <c r="I29" s="10">
        <f>F29*1.05</f>
        <v>0</v>
      </c>
      <c r="J29" s="25"/>
    </row>
    <row r="30" spans="2:10" s="24" customFormat="1" x14ac:dyDescent="0.25">
      <c r="B30" s="9">
        <v>22</v>
      </c>
      <c r="C30" s="11" t="s">
        <v>42</v>
      </c>
      <c r="D30" s="7"/>
      <c r="E30" s="12">
        <v>110</v>
      </c>
      <c r="F30" s="8"/>
      <c r="G30" s="9"/>
      <c r="H30" s="7"/>
      <c r="I30" s="10"/>
      <c r="J30" s="25"/>
    </row>
    <row r="31" spans="2:10" s="24" customFormat="1" x14ac:dyDescent="0.25">
      <c r="B31" s="9">
        <v>23</v>
      </c>
      <c r="C31" s="11" t="s">
        <v>27</v>
      </c>
      <c r="D31" s="7"/>
      <c r="E31" s="12">
        <v>380</v>
      </c>
      <c r="F31" s="8"/>
      <c r="G31" s="9"/>
      <c r="H31" s="7">
        <f>I31-F31</f>
        <v>0</v>
      </c>
      <c r="I31" s="10">
        <f>F31*1.05</f>
        <v>0</v>
      </c>
      <c r="J31" s="25"/>
    </row>
    <row r="32" spans="2:10" s="24" customFormat="1" x14ac:dyDescent="0.25">
      <c r="B32" s="9">
        <v>24</v>
      </c>
      <c r="C32" s="11" t="s">
        <v>24</v>
      </c>
      <c r="D32" s="7"/>
      <c r="E32" s="12">
        <v>400</v>
      </c>
      <c r="F32" s="8"/>
      <c r="G32" s="9"/>
      <c r="H32" s="7">
        <f>I32-F32</f>
        <v>0</v>
      </c>
      <c r="I32" s="10">
        <f>F32*1.05</f>
        <v>0</v>
      </c>
      <c r="J32" s="25"/>
    </row>
    <row r="33" spans="2:10" s="24" customFormat="1" x14ac:dyDescent="0.25">
      <c r="B33" s="9">
        <v>25</v>
      </c>
      <c r="C33" s="11" t="s">
        <v>40</v>
      </c>
      <c r="D33" s="7"/>
      <c r="E33" s="12">
        <v>190</v>
      </c>
      <c r="F33" s="8"/>
      <c r="G33" s="9"/>
      <c r="H33" s="7"/>
      <c r="I33" s="10"/>
      <c r="J33" s="25"/>
    </row>
    <row r="34" spans="2:10" s="24" customFormat="1" x14ac:dyDescent="0.25">
      <c r="B34" s="9">
        <v>26</v>
      </c>
      <c r="C34" s="19" t="s">
        <v>34</v>
      </c>
      <c r="D34" s="7"/>
      <c r="E34" s="12">
        <v>30</v>
      </c>
      <c r="F34" s="8"/>
      <c r="G34" s="9"/>
      <c r="H34" s="7">
        <f t="shared" ref="H34:H39" si="2">I34-F34</f>
        <v>0</v>
      </c>
      <c r="I34" s="10">
        <f t="shared" ref="I34:I39" si="3">F34*1.05</f>
        <v>0</v>
      </c>
      <c r="J34" s="25"/>
    </row>
    <row r="35" spans="2:10" s="24" customFormat="1" x14ac:dyDescent="0.25">
      <c r="B35" s="9">
        <v>27</v>
      </c>
      <c r="C35" s="19" t="s">
        <v>35</v>
      </c>
      <c r="D35" s="7"/>
      <c r="E35" s="12">
        <v>60</v>
      </c>
      <c r="F35" s="8"/>
      <c r="G35" s="9"/>
      <c r="H35" s="7">
        <f t="shared" si="2"/>
        <v>0</v>
      </c>
      <c r="I35" s="10">
        <f t="shared" si="3"/>
        <v>0</v>
      </c>
      <c r="J35" s="25"/>
    </row>
    <row r="36" spans="2:10" s="24" customFormat="1" x14ac:dyDescent="0.25">
      <c r="B36" s="9">
        <v>28</v>
      </c>
      <c r="C36" s="11" t="s">
        <v>3</v>
      </c>
      <c r="D36" s="7"/>
      <c r="E36" s="12">
        <v>420</v>
      </c>
      <c r="F36" s="8"/>
      <c r="G36" s="9"/>
      <c r="H36" s="7">
        <f t="shared" si="2"/>
        <v>0</v>
      </c>
      <c r="I36" s="10">
        <f t="shared" si="3"/>
        <v>0</v>
      </c>
      <c r="J36" s="25"/>
    </row>
    <row r="37" spans="2:10" s="24" customFormat="1" x14ac:dyDescent="0.25">
      <c r="B37" s="9">
        <v>29</v>
      </c>
      <c r="C37" s="11" t="s">
        <v>38</v>
      </c>
      <c r="D37" s="7"/>
      <c r="E37" s="12">
        <v>90</v>
      </c>
      <c r="F37" s="8"/>
      <c r="G37" s="9"/>
      <c r="H37" s="7">
        <f t="shared" si="2"/>
        <v>0</v>
      </c>
      <c r="I37" s="10">
        <f t="shared" si="3"/>
        <v>0</v>
      </c>
      <c r="J37" s="25"/>
    </row>
    <row r="38" spans="2:10" s="24" customFormat="1" x14ac:dyDescent="0.25">
      <c r="B38" s="9">
        <v>30</v>
      </c>
      <c r="C38" s="11" t="s">
        <v>7</v>
      </c>
      <c r="D38" s="7"/>
      <c r="E38" s="12">
        <v>430</v>
      </c>
      <c r="F38" s="8"/>
      <c r="G38" s="9"/>
      <c r="H38" s="7">
        <f t="shared" si="2"/>
        <v>0</v>
      </c>
      <c r="I38" s="10">
        <f t="shared" si="3"/>
        <v>0</v>
      </c>
      <c r="J38" s="25"/>
    </row>
    <row r="39" spans="2:10" s="24" customFormat="1" ht="15.75" thickBot="1" x14ac:dyDescent="0.3">
      <c r="B39" s="9">
        <v>31</v>
      </c>
      <c r="C39" s="20" t="s">
        <v>28</v>
      </c>
      <c r="D39" s="7"/>
      <c r="E39" s="12">
        <v>320</v>
      </c>
      <c r="F39" s="8"/>
      <c r="G39" s="9"/>
      <c r="H39" s="7">
        <f t="shared" si="2"/>
        <v>0</v>
      </c>
      <c r="I39" s="10">
        <f t="shared" si="3"/>
        <v>0</v>
      </c>
      <c r="J39" s="25"/>
    </row>
    <row r="40" spans="2:10" s="24" customFormat="1" ht="15.75" thickBot="1" x14ac:dyDescent="0.3">
      <c r="B40" s="31" t="s">
        <v>8</v>
      </c>
      <c r="C40" s="32"/>
      <c r="D40" s="33"/>
      <c r="E40" s="26"/>
      <c r="F40" s="27"/>
      <c r="G40" s="27"/>
      <c r="H40" s="28">
        <f t="shared" ref="H40" si="4">I40-F40</f>
        <v>0</v>
      </c>
      <c r="I40" s="29">
        <f t="shared" ref="I40" si="5">F40*1.05</f>
        <v>0</v>
      </c>
      <c r="J40" s="30"/>
    </row>
    <row r="42" spans="2:10" ht="51" x14ac:dyDescent="0.25">
      <c r="C42" s="13" t="s">
        <v>39</v>
      </c>
    </row>
    <row r="43" spans="2:10" x14ac:dyDescent="0.25">
      <c r="B43" t="s">
        <v>31</v>
      </c>
    </row>
  </sheetData>
  <sortState xmlns:xlrd2="http://schemas.microsoft.com/office/spreadsheetml/2017/richdata2" ref="B9:J39">
    <sortCondition ref="C9:C39"/>
  </sortState>
  <mergeCells count="11">
    <mergeCell ref="B40:D40"/>
    <mergeCell ref="B2:J4"/>
    <mergeCell ref="B5:B7"/>
    <mergeCell ref="C5:C7"/>
    <mergeCell ref="D5:D7"/>
    <mergeCell ref="E5:E7"/>
    <mergeCell ref="F5:F7"/>
    <mergeCell ref="G5:G7"/>
    <mergeCell ref="H5:H7"/>
    <mergeCell ref="I5:I7"/>
    <mergeCell ref="J5:J7"/>
  </mergeCells>
  <pageMargins left="0.7" right="0.7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01-10-2018 do 31.12.2019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Anita DĄBROWSKA</cp:lastModifiedBy>
  <cp:lastPrinted>2021-09-14T09:02:13Z</cp:lastPrinted>
  <dcterms:created xsi:type="dcterms:W3CDTF">2015-02-10T12:59:30Z</dcterms:created>
  <dcterms:modified xsi:type="dcterms:W3CDTF">2024-08-02T08:17:21Z</dcterms:modified>
</cp:coreProperties>
</file>